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ромадський бюджет\РЕАЛІЗАЦІЯ 2021 рік\Квартальні звіти до 10 числа\"/>
    </mc:Choice>
  </mc:AlternateContent>
  <bookViews>
    <workbookView xWindow="0" yWindow="0" windowWidth="28800" windowHeight="12345"/>
  </bookViews>
  <sheets>
    <sheet name="2020" sheetId="13" r:id="rId1"/>
  </sheets>
  <calcPr calcId="162913" refMode="R1C1"/>
</workbook>
</file>

<file path=xl/calcChain.xml><?xml version="1.0" encoding="utf-8"?>
<calcChain xmlns="http://schemas.openxmlformats.org/spreadsheetml/2006/main">
  <c r="G15" i="13" l="1"/>
  <c r="I15" i="13" l="1"/>
</calcChain>
</file>

<file path=xl/sharedStrings.xml><?xml version="1.0" encoding="utf-8"?>
<sst xmlns="http://schemas.openxmlformats.org/spreadsheetml/2006/main" count="62" uniqueCount="49">
  <si>
    <t>№ з/п</t>
  </si>
  <si>
    <t>Всього: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</si>
  <si>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</si>
  <si>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</si>
  <si>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</si>
  <si>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</si>
  <si>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Погодження з Командою технічних вимог (ТВ) (дата)                     та календарного плану (КП) (дата)</t>
  </si>
  <si>
    <t>Найменування робіт, товарів, послуг</t>
  </si>
  <si>
    <t>Замовник проєкту</t>
  </si>
  <si>
    <t>Профінансовано, тис.грн</t>
  </si>
  <si>
    <t xml:space="preserve">Оперативний щоквартальний звіт </t>
  </si>
  <si>
    <t>Факт</t>
  </si>
  <si>
    <t>Економія</t>
  </si>
  <si>
    <t>Проєкт (№, назва, адреса реалізації, Команда, лідер Команди)</t>
  </si>
  <si>
    <t>Посилання на тендерну закупівлю (відповідно до найменування робіт, товарів, послуг)</t>
  </si>
  <si>
    <t>Фотозвіт результату реалізації</t>
  </si>
  <si>
    <t>Альтернативний звіт Команди (так/ні)</t>
  </si>
  <si>
    <t>Головний розпорядник бюджетних коштів - Департамент молоді та спорту ВОКМР (КМДА)</t>
  </si>
  <si>
    <t>Проведення дитячих водних походів: оренда тримісних байдарок, весел байдарочних двосторонніх; послуги з харчування.</t>
  </si>
  <si>
    <t>Проведення спортивного фестивалю:  оренда обладнання (сцена, троллей, вірьовочний парк, луки, комплект стріл, велосипеди, слеклайн); послуги харчування та проживання.</t>
  </si>
  <si>
    <t>Придбання музичної апаратури та спортивного інвентаря</t>
  </si>
  <si>
    <t>Придбання професійного гімнастичного килиму</t>
  </si>
  <si>
    <t>Проведення змагань з греко-римської боротьби: оренда зали, трибунів, звукової апаратури, системи рахунка боїв, столів, стільців, огорожі, транспорту, доставка борцовського килима, придбання медалей, кубків, афіш, медичне забезпечення</t>
  </si>
  <si>
    <t>Департамент молоді та спорту ВОКМР (КМДА), начальник відділу молодіжної політики - Яремійчук Леся Василівна,         235-32-00</t>
  </si>
  <si>
    <t>КП-27.03.2020</t>
  </si>
  <si>
    <t>-</t>
  </si>
  <si>
    <t>№ 23 Дитячі водні походи з клубом "ІСКРА" від табору "РОБІНЗОН", м.Київ, Ольжин острів, Масловський Микола Михайлович 0679298716, 0961709630</t>
  </si>
  <si>
    <t xml:space="preserve">№ 587 Спортивний фестиваль "Юний турист", м.Київ, Гідропарк, о. Долобецький,  Стефанович Олександр Васильович 0679758825 </t>
  </si>
  <si>
    <t>ТВ - 23.02.2021        
КП - 23.02.2021</t>
  </si>
  <si>
    <t>№ 28 від 23.03.2021р.;
№ 29 від 23.03.2021р.;
№ 30 від 23.03.2021р.</t>
  </si>
  <si>
    <r>
      <t xml:space="preserve">№ 828 Музична апаратура та спортивний інвентар для спортсменів секції художньої гімнастики КДЮСШ "Восход", м. Київ, вул. Зодчих, 22, Попович Оксана Анатоліївна 0962554907, 0507323505) </t>
    </r>
    <r>
      <rPr>
        <b/>
        <sz val="12"/>
        <color indexed="8"/>
        <rFont val="Times New Roman"/>
        <family val="1"/>
        <charset val="204"/>
      </rPr>
      <t>(проєкт 2020 року)</t>
    </r>
  </si>
  <si>
    <t>Департамент молоді та спорту ВОКМР (КМДА), начальник відділу спортивного резерву, фізкультурно-масової та оздоровчої роботи - Сирота Святослав Анатолійович,
279-35-97</t>
  </si>
  <si>
    <t>КП-27.03.2020
ТВ- 03.11.2020</t>
  </si>
  <si>
    <r>
      <t xml:space="preserve">№ 1017 Професійний гімнастичний килим "Pastorelli" для секції художньої гімнастики КДЮСШ "Восход", м. Київ, вул. Зодчих, 22), Попович Оксана Анатоліївна 0962554907, 0507323505 </t>
    </r>
    <r>
      <rPr>
        <b/>
        <sz val="12"/>
        <color indexed="8"/>
        <rFont val="Times New Roman"/>
        <family val="1"/>
        <charset val="204"/>
      </rPr>
      <t>(проєкт 2020 року)</t>
    </r>
  </si>
  <si>
    <t>Департамент молоді та спорту ВОКМР (КМДА), начальник відділу спортивного резерву, фізкультурно-масової та оздоровчої роботи - Сирота Святослав Анатолійович, 
279-35-97</t>
  </si>
  <si>
    <r>
      <t>№ 2155 Проведення змагань з греко-римської боротьби, м. Київ, Пр-т Павла Тичини, 18, Капінос Сергій Михайлович тел. 0506359756</t>
    </r>
    <r>
      <rPr>
        <b/>
        <sz val="12"/>
        <color indexed="8"/>
        <rFont val="Times New Roman"/>
        <family val="1"/>
        <charset val="204"/>
      </rPr>
      <t xml:space="preserve"> (проєкт 2020 року)</t>
    </r>
  </si>
  <si>
    <t>Департамент молоді та спорту ВОКМР (КМДА),  начальник відділу спортивного резерву, фізкультурно-масової та оздоровчої роботи - Сирота Святослав Анатолійович, 279-35-97</t>
  </si>
  <si>
    <r>
      <t xml:space="preserve">№ 2237 Школа скелелазіння КПИскала "Climbing Team 2020" (для дітей та молоді), м. Київ, вул. Верхньоключова, 1/26, Козак Євгеній Миколайович тел.0636844855, </t>
    </r>
    <r>
      <rPr>
        <b/>
        <sz val="12"/>
        <color indexed="8"/>
        <rFont val="Times New Roman"/>
        <family val="1"/>
        <charset val="204"/>
      </rPr>
      <t>(проєкт 2020 року)</t>
    </r>
  </si>
  <si>
    <t>Організація та проведення занять по скелелазінню, оренда обладнання для відеозйомки, виготовлення сувенірної продукції, футболок послуги відеооператора та фотографа, оренда спорядження</t>
  </si>
  <si>
    <t>КП-15.03.2021;
ТВ-24.03.2021</t>
  </si>
  <si>
    <t>UA-2021-02-24-013871-b
UA-2021-02-24-013626-b
UA-2021-02-24-013949-b</t>
  </si>
  <si>
    <t xml:space="preserve">про стан реалізації проєктів-переможців Громадського бюджету у І півріччі 2021 р. </t>
  </si>
  <si>
    <t>(станом на 01.07.2021)</t>
  </si>
  <si>
    <t>№1/33/10Г від 24.05.2021р.; 
№1/33/10Г від 24.05.2021р.</t>
  </si>
  <si>
    <t>https://dms.kievcity.gov.ua/news/485.html</t>
  </si>
  <si>
    <t>https://dms.kievcity.gov.ua/news/495.html</t>
  </si>
  <si>
    <t xml:space="preserve">UA-2021-04-28-003714-c
UA-2021-04-28-002302-c
</t>
  </si>
  <si>
    <t>UA-2021-05-07-006411-b</t>
  </si>
  <si>
    <t xml:space="preserve">№114 від 31.05.2021; 
№ 110 від 31.05.2021;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</si>
</sst>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  <xf numFmtId="4" fontId="12" fillId="0" borderId="1" xfId="2" applyNumberForma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justify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 wrapText="1"/>
    </xf>
    <xf numFmtId="0" fontId="12" fillId="0" borderId="0" xfId="2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/>
    </xf>
    <xf numFmtId="0" fontId="12" fillId="2" borderId="0" xfId="2" applyFill="1" applyAlignment="1">
      <alignment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ms.kievcity.gov.ua/news/495.html" TargetMode="External"/><Relationship Id="rId1" Type="http://schemas.openxmlformats.org/officeDocument/2006/relationships/hyperlink" Target="https://dms.kievcity.gov.ua/news/48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zoomScale="60" zoomScaleNormal="60" zoomScaleSheetLayoutView="80" workbookViewId="0">
      <selection activeCell="L13" sqref="L13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34.5703125" style="1" customWidth="1"/>
    <col min="4" max="4" width="23.5703125" style="1" customWidth="1"/>
    <col min="5" max="5" width="27.85546875" style="1" customWidth="1"/>
    <col min="6" max="6" width="26" style="1" customWidth="1"/>
    <col min="7" max="7" width="21.7109375" style="20" customWidth="1"/>
    <col min="8" max="8" width="31.85546875" style="2" customWidth="1"/>
    <col min="9" max="9" width="18.140625" style="20" customWidth="1"/>
    <col min="10" max="10" width="16.28515625" style="20" customWidth="1"/>
    <col min="11" max="11" width="26.425781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5.5" x14ac:dyDescent="0.35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9"/>
      <c r="N1" s="9"/>
      <c r="O1" s="9"/>
      <c r="P1" s="9"/>
    </row>
    <row r="2" spans="1:16" s="4" customFormat="1" ht="25.5" x14ac:dyDescent="0.35">
      <c r="A2" s="57" t="s">
        <v>41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9"/>
      <c r="N2" s="9"/>
      <c r="O2" s="9"/>
      <c r="P2" s="9"/>
    </row>
    <row r="3" spans="1:16" ht="45.75" customHeight="1" x14ac:dyDescent="0.35">
      <c r="A3" s="23"/>
      <c r="B3" s="23"/>
      <c r="C3" s="23"/>
      <c r="D3" s="23"/>
      <c r="E3" s="23"/>
      <c r="F3" s="24"/>
      <c r="G3" s="25"/>
      <c r="H3" s="26"/>
      <c r="I3" s="58" t="s">
        <v>42</v>
      </c>
      <c r="J3" s="58"/>
      <c r="K3" s="58"/>
      <c r="L3" s="58"/>
    </row>
    <row r="4" spans="1:16" s="4" customFormat="1" ht="33.75" customHeight="1" x14ac:dyDescent="0.2">
      <c r="A4" s="55" t="s">
        <v>0</v>
      </c>
      <c r="B4" s="55" t="s">
        <v>13</v>
      </c>
      <c r="C4" s="55" t="s">
        <v>7</v>
      </c>
      <c r="D4" s="55" t="s">
        <v>8</v>
      </c>
      <c r="E4" s="55" t="s">
        <v>6</v>
      </c>
      <c r="F4" s="55" t="s">
        <v>3</v>
      </c>
      <c r="G4" s="61" t="s">
        <v>4</v>
      </c>
      <c r="H4" s="59" t="s">
        <v>5</v>
      </c>
      <c r="I4" s="60"/>
      <c r="J4" s="60"/>
      <c r="K4" s="60"/>
      <c r="L4" s="60"/>
      <c r="M4" s="9"/>
      <c r="N4" s="9"/>
      <c r="O4" s="9"/>
      <c r="P4" s="9"/>
    </row>
    <row r="5" spans="1:16" s="4" customFormat="1" ht="94.5" customHeight="1" x14ac:dyDescent="0.2">
      <c r="A5" s="64"/>
      <c r="B5" s="64"/>
      <c r="C5" s="64"/>
      <c r="D5" s="64"/>
      <c r="E5" s="64"/>
      <c r="F5" s="64"/>
      <c r="G5" s="62"/>
      <c r="H5" s="55" t="s">
        <v>14</v>
      </c>
      <c r="I5" s="59" t="s">
        <v>9</v>
      </c>
      <c r="J5" s="63"/>
      <c r="K5" s="65" t="s">
        <v>15</v>
      </c>
      <c r="L5" s="65" t="s">
        <v>16</v>
      </c>
      <c r="M5" s="9"/>
      <c r="N5" s="9"/>
      <c r="O5" s="9"/>
      <c r="P5" s="9"/>
    </row>
    <row r="6" spans="1:16" s="4" customFormat="1" ht="48" customHeight="1" x14ac:dyDescent="0.2">
      <c r="A6" s="56"/>
      <c r="B6" s="56"/>
      <c r="C6" s="35"/>
      <c r="D6" s="56"/>
      <c r="E6" s="56"/>
      <c r="F6" s="56"/>
      <c r="G6" s="34"/>
      <c r="H6" s="56"/>
      <c r="I6" s="33" t="s">
        <v>11</v>
      </c>
      <c r="J6" s="33" t="s">
        <v>12</v>
      </c>
      <c r="K6" s="65"/>
      <c r="L6" s="65"/>
      <c r="M6" s="9"/>
      <c r="N6" s="9"/>
      <c r="O6" s="9"/>
      <c r="P6" s="9"/>
    </row>
    <row r="7" spans="1:16" s="15" customFormat="1" ht="23.25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8">
        <v>7</v>
      </c>
      <c r="H7" s="27">
        <v>8</v>
      </c>
      <c r="I7" s="28">
        <v>9</v>
      </c>
      <c r="J7" s="29">
        <v>10</v>
      </c>
      <c r="K7" s="32">
        <v>11</v>
      </c>
      <c r="L7" s="29">
        <v>12</v>
      </c>
      <c r="M7" s="14"/>
      <c r="N7" s="14"/>
      <c r="O7" s="14"/>
      <c r="P7" s="14"/>
    </row>
    <row r="8" spans="1:16" s="2" customFormat="1" ht="22.5" customHeight="1" x14ac:dyDescent="0.25">
      <c r="A8" s="54" t="s">
        <v>17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7"/>
      <c r="N8" s="7"/>
      <c r="O8" s="7"/>
      <c r="P8" s="7"/>
    </row>
    <row r="9" spans="1:16" s="3" customFormat="1" ht="154.5" customHeight="1" x14ac:dyDescent="0.25">
      <c r="A9" s="42">
        <v>1</v>
      </c>
      <c r="B9" s="46" t="s">
        <v>26</v>
      </c>
      <c r="C9" s="46" t="s">
        <v>18</v>
      </c>
      <c r="D9" s="46" t="s">
        <v>23</v>
      </c>
      <c r="E9" s="47" t="s">
        <v>28</v>
      </c>
      <c r="F9" s="48" t="s">
        <v>29</v>
      </c>
      <c r="G9" s="36">
        <v>100</v>
      </c>
      <c r="H9" s="37" t="s">
        <v>40</v>
      </c>
      <c r="I9" s="38"/>
      <c r="J9" s="38"/>
      <c r="K9" s="40"/>
      <c r="L9" s="30"/>
      <c r="M9" s="8"/>
      <c r="N9" s="8"/>
      <c r="O9" s="8"/>
      <c r="P9" s="8"/>
    </row>
    <row r="10" spans="1:16" s="3" customFormat="1" ht="139.5" customHeight="1" x14ac:dyDescent="0.25">
      <c r="A10" s="42">
        <v>2</v>
      </c>
      <c r="B10" s="46" t="s">
        <v>27</v>
      </c>
      <c r="C10" s="46" t="s">
        <v>19</v>
      </c>
      <c r="D10" s="46" t="s">
        <v>23</v>
      </c>
      <c r="E10" s="47" t="s">
        <v>28</v>
      </c>
      <c r="F10" s="48" t="s">
        <v>29</v>
      </c>
      <c r="G10" s="36">
        <v>100.92</v>
      </c>
      <c r="H10" s="37" t="s">
        <v>40</v>
      </c>
      <c r="I10" s="39">
        <v>100.92</v>
      </c>
      <c r="J10" s="39"/>
      <c r="K10" s="53" t="s">
        <v>45</v>
      </c>
      <c r="L10" s="30"/>
      <c r="M10" s="8"/>
      <c r="N10" s="8"/>
      <c r="O10" s="8"/>
      <c r="P10" s="8"/>
    </row>
    <row r="11" spans="1:16" s="3" customFormat="1" ht="181.5" customHeight="1" x14ac:dyDescent="0.25">
      <c r="A11" s="43">
        <v>3</v>
      </c>
      <c r="B11" s="46" t="s">
        <v>30</v>
      </c>
      <c r="C11" s="46" t="s">
        <v>20</v>
      </c>
      <c r="D11" s="46" t="s">
        <v>31</v>
      </c>
      <c r="E11" s="49" t="s">
        <v>32</v>
      </c>
      <c r="F11" s="47" t="s">
        <v>43</v>
      </c>
      <c r="G11" s="51">
        <v>380.00900000000001</v>
      </c>
      <c r="H11" s="37" t="s">
        <v>46</v>
      </c>
      <c r="I11" s="44">
        <v>196.3</v>
      </c>
      <c r="J11" s="44"/>
      <c r="K11" s="45"/>
      <c r="L11" s="41"/>
      <c r="M11" s="8"/>
      <c r="N11" s="8"/>
      <c r="O11" s="8"/>
      <c r="P11" s="8"/>
    </row>
    <row r="12" spans="1:16" s="3" customFormat="1" ht="178.5" customHeight="1" x14ac:dyDescent="0.25">
      <c r="A12" s="43">
        <v>4</v>
      </c>
      <c r="B12" s="46" t="s">
        <v>33</v>
      </c>
      <c r="C12" s="46" t="s">
        <v>21</v>
      </c>
      <c r="D12" s="46" t="s">
        <v>34</v>
      </c>
      <c r="E12" s="49" t="s">
        <v>24</v>
      </c>
      <c r="F12" s="50" t="s">
        <v>25</v>
      </c>
      <c r="G12" s="51">
        <v>219</v>
      </c>
      <c r="H12" s="66"/>
      <c r="I12" s="44"/>
      <c r="J12" s="44"/>
      <c r="K12" s="67"/>
      <c r="L12" s="68"/>
      <c r="M12" s="8"/>
      <c r="N12" s="8"/>
      <c r="O12" s="8"/>
      <c r="P12" s="8"/>
    </row>
    <row r="13" spans="1:16" ht="199.5" customHeight="1" x14ac:dyDescent="0.25">
      <c r="A13" s="43">
        <v>5</v>
      </c>
      <c r="B13" s="46" t="s">
        <v>35</v>
      </c>
      <c r="C13" s="46" t="s">
        <v>22</v>
      </c>
      <c r="D13" s="52" t="s">
        <v>36</v>
      </c>
      <c r="E13" s="49" t="s">
        <v>24</v>
      </c>
      <c r="F13" s="50" t="s">
        <v>25</v>
      </c>
      <c r="G13" s="51">
        <v>153.35900000000001</v>
      </c>
      <c r="H13" s="66"/>
      <c r="I13" s="44"/>
      <c r="J13" s="44"/>
      <c r="K13" s="67"/>
      <c r="L13" s="68"/>
    </row>
    <row r="14" spans="1:16" ht="188.25" customHeight="1" x14ac:dyDescent="0.25">
      <c r="A14" s="43">
        <v>6</v>
      </c>
      <c r="B14" s="46" t="s">
        <v>37</v>
      </c>
      <c r="C14" s="46" t="s">
        <v>38</v>
      </c>
      <c r="D14" s="52" t="s">
        <v>34</v>
      </c>
      <c r="E14" s="47" t="s">
        <v>39</v>
      </c>
      <c r="F14" s="50" t="s">
        <v>48</v>
      </c>
      <c r="G14" s="51">
        <v>198.75</v>
      </c>
      <c r="H14" s="70" t="s">
        <v>47</v>
      </c>
      <c r="I14" s="44"/>
      <c r="J14" s="44"/>
      <c r="K14" s="69" t="s">
        <v>44</v>
      </c>
      <c r="L14" s="68"/>
    </row>
    <row r="15" spans="1:16" s="17" customFormat="1" ht="45.75" customHeight="1" x14ac:dyDescent="0.25">
      <c r="A15" s="31"/>
      <c r="B15" s="71" t="s">
        <v>1</v>
      </c>
      <c r="C15" s="71" t="s">
        <v>2</v>
      </c>
      <c r="D15" s="72" t="s">
        <v>2</v>
      </c>
      <c r="E15" s="72" t="s">
        <v>2</v>
      </c>
      <c r="F15" s="72" t="s">
        <v>2</v>
      </c>
      <c r="G15" s="73">
        <f>SUM(G9:G14)</f>
        <v>1152.038</v>
      </c>
      <c r="H15" s="72" t="s">
        <v>2</v>
      </c>
      <c r="I15" s="74">
        <f>SUM(I9:I14)</f>
        <v>297.22000000000003</v>
      </c>
      <c r="J15" s="75">
        <v>0</v>
      </c>
      <c r="K15" s="72" t="s">
        <v>2</v>
      </c>
      <c r="L15" s="76" t="s">
        <v>2</v>
      </c>
      <c r="M15" s="16"/>
      <c r="N15" s="16"/>
      <c r="O15" s="16"/>
      <c r="P15" s="16"/>
    </row>
    <row r="16" spans="1:16" x14ac:dyDescent="0.25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 x14ac:dyDescent="0.25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  <c r="M17" s="1"/>
      <c r="N17" s="1"/>
      <c r="O17" s="1"/>
      <c r="P17" s="1"/>
    </row>
    <row r="18" spans="1:22" x14ac:dyDescent="0.25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x14ac:dyDescent="0.25">
      <c r="A20" s="10"/>
      <c r="B20" s="11"/>
      <c r="C20" s="11"/>
      <c r="D20" s="10"/>
      <c r="E20" s="12"/>
      <c r="F20" s="13"/>
      <c r="G20" s="18"/>
      <c r="H20" s="10"/>
      <c r="I20" s="21"/>
      <c r="J20" s="21"/>
      <c r="K20" s="10"/>
      <c r="L20" s="10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</row>
    <row r="29" spans="1:22" s="6" customFormat="1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9"/>
      <c r="H33" s="22"/>
      <c r="I33" s="19"/>
      <c r="J33" s="19"/>
      <c r="K33" s="5"/>
      <c r="L33" s="5"/>
      <c r="Q33" s="1"/>
      <c r="R33" s="1"/>
      <c r="S33" s="1"/>
      <c r="T33" s="1"/>
      <c r="U33" s="1"/>
      <c r="V33" s="1"/>
    </row>
    <row r="34" spans="1:22" s="6" customFormat="1" ht="15.75" x14ac:dyDescent="0.25">
      <c r="A34" s="5"/>
      <c r="B34" s="1"/>
      <c r="C34" s="1"/>
      <c r="D34" s="1"/>
      <c r="E34" s="1"/>
      <c r="F34" s="1"/>
      <c r="G34" s="20"/>
      <c r="H34" s="2"/>
      <c r="I34" s="20"/>
      <c r="J34" s="20"/>
      <c r="K34" s="1"/>
      <c r="L34" s="1"/>
      <c r="Q34" s="1"/>
      <c r="R34" s="1"/>
      <c r="S34" s="1"/>
      <c r="T34" s="1"/>
      <c r="U34" s="1"/>
      <c r="V34" s="1"/>
    </row>
  </sheetData>
  <mergeCells count="16">
    <mergeCell ref="A8:L8"/>
    <mergeCell ref="H5:H6"/>
    <mergeCell ref="A1:L1"/>
    <mergeCell ref="A2:L2"/>
    <mergeCell ref="I3:L3"/>
    <mergeCell ref="H4:L4"/>
    <mergeCell ref="G4:G5"/>
    <mergeCell ref="I5:J5"/>
    <mergeCell ref="C4:C5"/>
    <mergeCell ref="A4:A6"/>
    <mergeCell ref="B4:B6"/>
    <mergeCell ref="D4:D6"/>
    <mergeCell ref="F4:F6"/>
    <mergeCell ref="E4:E6"/>
    <mergeCell ref="L5:L6"/>
    <mergeCell ref="K5:K6"/>
  </mergeCells>
  <hyperlinks>
    <hyperlink ref="K14" r:id="rId1"/>
    <hyperlink ref="K10" r:id="rId2"/>
  </hyperlinks>
  <pageMargins left="0.23622047244094491" right="0.23622047244094491" top="0.74803149606299213" bottom="0.74803149606299213" header="0.31496062992125984" footer="0.31496062992125984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Даниліна Тетяна Володимирівна</cp:lastModifiedBy>
  <cp:lastPrinted>2021-05-28T10:16:13Z</cp:lastPrinted>
  <dcterms:created xsi:type="dcterms:W3CDTF">2018-05-21T07:53:57Z</dcterms:created>
  <dcterms:modified xsi:type="dcterms:W3CDTF">2021-07-06T06:22:47Z</dcterms:modified>
</cp:coreProperties>
</file>